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zarnota\Desktop\"/>
    </mc:Choice>
  </mc:AlternateContent>
  <xr:revisionPtr revIDLastSave="0" documentId="13_ncr:1_{F29F8D5F-52EC-4845-960D-62C853F3EB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" sheetId="17" r:id="rId1"/>
    <sheet name="Dane" sheetId="19" state="hidden" r:id="rId2"/>
    <sheet name="Arkusz1" sheetId="18" state="hidden" r:id="rId3"/>
  </sheets>
  <definedNames>
    <definedName name="_xlnm.Print_Area" localSheetId="0">ZESTAWIENIE!$A$1:$K$10</definedName>
  </definedNames>
  <calcPr calcId="181029"/>
</workbook>
</file>

<file path=xl/calcChain.xml><?xml version="1.0" encoding="utf-8"?>
<calcChain xmlns="http://schemas.openxmlformats.org/spreadsheetml/2006/main">
  <c r="J9" i="17" l="1"/>
  <c r="B8" i="19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7" i="19"/>
  <c r="B6" i="19" s="1"/>
  <c r="B5" i="19" l="1"/>
  <c r="B4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Andrzejewski Jarosław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WYBIERZ Z LISTY ROZWIJANEJ</t>
        </r>
      </text>
    </comment>
    <comment ref="G4" authorId="0" shapeId="0" xr:uid="{00000000-0006-0000-0000-000002000000}">
      <text>
        <r>
          <rPr>
            <sz val="9"/>
            <color rgb="FF000000"/>
            <rFont val="Tahoma"/>
            <family val="2"/>
            <charset val="238"/>
          </rPr>
          <t>WYBIERZ Z LISTY ROZWIJANEJ</t>
        </r>
      </text>
    </comment>
  </commentList>
</comments>
</file>

<file path=xl/sharedStrings.xml><?xml version="1.0" encoding="utf-8"?>
<sst xmlns="http://schemas.openxmlformats.org/spreadsheetml/2006/main" count="44" uniqueCount="37">
  <si>
    <t>[szt.]</t>
  </si>
  <si>
    <t>[ha]</t>
  </si>
  <si>
    <t>[zł]</t>
  </si>
  <si>
    <t>Liczba poszkodowanych gospodarstw rolnych</t>
  </si>
  <si>
    <t>Powierzchnia upraw dotkniętych klęską</t>
  </si>
  <si>
    <t>Rodzaj klęski</t>
  </si>
  <si>
    <t>ZESTAWIENIE DANYCH Z KOMISJI DS. SZACOWANIA STRAT W ROLNICTWIE</t>
  </si>
  <si>
    <t>stan na dzień</t>
  </si>
  <si>
    <t xml:space="preserve">Data uzyskania dodatniego
 wyniku
badań przez
KLR ds. ASF </t>
  </si>
  <si>
    <t>Województwo</t>
  </si>
  <si>
    <t>DOLNOŚLĄSKIEGO</t>
  </si>
  <si>
    <t>KUJAWSKO-POMORSKIEGO</t>
  </si>
  <si>
    <t xml:space="preserve">LUBELSKIEGO </t>
  </si>
  <si>
    <t xml:space="preserve">LUBUSKIEGO </t>
  </si>
  <si>
    <t>ŁÓDZKIEGO</t>
  </si>
  <si>
    <t>MAŁOPOLSKIEGO</t>
  </si>
  <si>
    <t xml:space="preserve">MAZOWIECKIEGO </t>
  </si>
  <si>
    <t>OPOLSKIEGO</t>
  </si>
  <si>
    <t>PODKARPACKIEGO</t>
  </si>
  <si>
    <t>PODLASKIEGO</t>
  </si>
  <si>
    <t>POMORSKIEGO</t>
  </si>
  <si>
    <t>ŚLĄSKIEGO</t>
  </si>
  <si>
    <t>ŚWIĘTOKRZYSKIEGO</t>
  </si>
  <si>
    <t>WARMIŃSKO-MAZURSKIEGO</t>
  </si>
  <si>
    <t>WIELKOPOLSKIEGO</t>
  </si>
  <si>
    <t>ZACHODNIOPOMORSKIEGO</t>
  </si>
  <si>
    <t xml:space="preserve">CENTRUM ZARZĄDZANIA KRYZYSOWEGO WOJEWODY </t>
  </si>
  <si>
    <t>Wybierz z listy:</t>
  </si>
  <si>
    <t>Szacunkowa wartość strat 
ogółem</t>
  </si>
  <si>
    <t>Krótki opis rodzajów upraw lub hodowli zierząt powstałych szkód 
w gospodarstwach rolnych lub działach specjalnych produkcji rolnej spowodowanych wystąpieniem powodzi we wrześniu 2024 r.</t>
  </si>
  <si>
    <t>Powódź wrzesień 2024 r.</t>
  </si>
  <si>
    <t>Wartość strat w karmie dla zwierząt hodowlanych</t>
  </si>
  <si>
    <t>Wartość upraw dotkniętych klęską</t>
  </si>
  <si>
    <t>Wartość strat spowodowanych upadkiem zwierząt hodowlanych w wyniku powodzi</t>
  </si>
  <si>
    <t xml:space="preserve">Wartość strat w nieruchomościach (budynki gospodarcze, silosy, obory, chlewnie, szklarnie itd.) oraz w środkach trwałych ruchomych (ciągniki i maszyny samobieżne) </t>
  </si>
  <si>
    <t>Wartość strat w zgromadzonych nawozach sztucznych</t>
  </si>
  <si>
    <t>Nazwa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</si>
</sst>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3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164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9" borderId="2" applyNumberFormat="0" applyAlignment="0" applyProtection="0"/>
    <xf numFmtId="0" fontId="11" fillId="3" borderId="3" applyNumberFormat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4" fillId="2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2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23" borderId="10" applyNumberFormat="0" applyAlignment="0" applyProtection="0"/>
    <xf numFmtId="0" fontId="24" fillId="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1" borderId="0" applyNumberFormat="0" applyBorder="0" applyAlignment="0" applyProtection="0"/>
    <xf numFmtId="0" fontId="10" fillId="29" borderId="2" applyNumberFormat="0" applyAlignment="0" applyProtection="0"/>
    <xf numFmtId="0" fontId="11" fillId="42" borderId="3" applyNumberFormat="0" applyAlignment="0" applyProtection="0"/>
    <xf numFmtId="0" fontId="12" fillId="26" borderId="0" applyNumberFormat="0" applyBorder="0" applyAlignment="0" applyProtection="0"/>
    <xf numFmtId="0" fontId="14" fillId="43" borderId="5" applyNumberFormat="0" applyAlignment="0" applyProtection="0"/>
    <xf numFmtId="0" fontId="18" fillId="44" borderId="0" applyNumberFormat="0" applyBorder="0" applyAlignment="0" applyProtection="0"/>
    <xf numFmtId="0" fontId="19" fillId="42" borderId="2" applyNumberFormat="0" applyAlignment="0" applyProtection="0"/>
    <xf numFmtId="0" fontId="5" fillId="45" borderId="10" applyNumberFormat="0" applyFont="0" applyAlignment="0" applyProtection="0"/>
    <xf numFmtId="0" fontId="24" fillId="25" borderId="0" applyNumberFormat="0" applyBorder="0" applyAlignment="0" applyProtection="0"/>
    <xf numFmtId="0" fontId="10" fillId="29" borderId="11" applyNumberFormat="0" applyAlignment="0" applyProtection="0"/>
    <xf numFmtId="0" fontId="11" fillId="42" borderId="12" applyNumberFormat="0" applyAlignment="0" applyProtection="0"/>
    <xf numFmtId="0" fontId="19" fillId="42" borderId="11" applyNumberFormat="0" applyAlignment="0" applyProtection="0"/>
    <xf numFmtId="0" fontId="20" fillId="0" borderId="14" applyNumberFormat="0" applyFill="0" applyAlignment="0" applyProtection="0"/>
    <xf numFmtId="0" fontId="5" fillId="45" borderId="13" applyNumberFormat="0" applyFont="0" applyAlignment="0" applyProtection="0"/>
    <xf numFmtId="0" fontId="1" fillId="0" borderId="0"/>
    <xf numFmtId="0" fontId="1" fillId="0" borderId="0"/>
    <xf numFmtId="0" fontId="10" fillId="9" borderId="11" applyNumberFormat="0" applyAlignment="0" applyProtection="0"/>
    <xf numFmtId="0" fontId="11" fillId="3" borderId="12" applyNumberFormat="0" applyAlignment="0" applyProtection="0"/>
    <xf numFmtId="0" fontId="19" fillId="3" borderId="11" applyNumberFormat="0" applyAlignment="0" applyProtection="0"/>
    <xf numFmtId="0" fontId="20" fillId="0" borderId="14" applyNumberFormat="0" applyFill="0" applyAlignment="0" applyProtection="0"/>
    <xf numFmtId="0" fontId="1" fillId="23" borderId="13" applyNumberFormat="0" applyAlignment="0" applyProtection="0"/>
    <xf numFmtId="0" fontId="10" fillId="29" borderId="11" applyNumberFormat="0" applyAlignment="0" applyProtection="0"/>
    <xf numFmtId="0" fontId="11" fillId="42" borderId="12" applyNumberFormat="0" applyAlignment="0" applyProtection="0"/>
    <xf numFmtId="0" fontId="19" fillId="42" borderId="11" applyNumberFormat="0" applyAlignment="0" applyProtection="0"/>
    <xf numFmtId="0" fontId="1" fillId="45" borderId="13" applyNumberFormat="0" applyFont="0" applyAlignment="0" applyProtection="0"/>
    <xf numFmtId="0" fontId="1" fillId="45" borderId="13" applyNumberFormat="0" applyFont="0" applyAlignment="0" applyProtection="0"/>
  </cellStyleXfs>
  <cellXfs count="52">
    <xf numFmtId="0" fontId="0" fillId="0" borderId="0" xfId="0"/>
    <xf numFmtId="0" fontId="0" fillId="0" borderId="0" xfId="0" applyProtection="1">
      <protection hidden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7" fillId="0" borderId="0" xfId="0" applyFont="1" applyAlignment="1">
      <alignment vertical="center"/>
    </xf>
    <xf numFmtId="0" fontId="25" fillId="0" borderId="0" xfId="0" applyFont="1" applyProtection="1">
      <protection locked="0"/>
    </xf>
    <xf numFmtId="0" fontId="31" fillId="0" borderId="0" xfId="0" applyFont="1"/>
    <xf numFmtId="0" fontId="0" fillId="0" borderId="0" xfId="0" applyProtection="1">
      <protection locked="0" hidden="1"/>
    </xf>
    <xf numFmtId="0" fontId="25" fillId="0" borderId="0" xfId="0" applyFont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3" fontId="26" fillId="46" borderId="19" xfId="0" applyNumberFormat="1" applyFont="1" applyFill="1" applyBorder="1" applyAlignment="1" applyProtection="1">
      <alignment horizontal="center" vertical="center" wrapText="1"/>
      <protection hidden="1"/>
    </xf>
    <xf numFmtId="3" fontId="26" fillId="46" borderId="22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21" xfId="0" applyNumberFormat="1" applyBorder="1" applyAlignment="1" applyProtection="1">
      <alignment horizontal="center" vertical="center"/>
      <protection locked="0"/>
    </xf>
    <xf numFmtId="3" fontId="26" fillId="46" borderId="25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4" xfId="0" applyNumberFormat="1" applyBorder="1" applyAlignment="1" applyProtection="1">
      <alignment horizontal="center" vertical="center"/>
      <protection locked="0"/>
    </xf>
    <xf numFmtId="4" fontId="0" fillId="0" borderId="32" xfId="0" applyNumberFormat="1" applyBorder="1" applyAlignment="1" applyProtection="1">
      <alignment horizontal="center" vertical="center"/>
      <protection locked="0"/>
    </xf>
    <xf numFmtId="4" fontId="0" fillId="0" borderId="33" xfId="0" applyNumberFormat="1" applyBorder="1" applyAlignment="1" applyProtection="1">
      <alignment horizontal="center" vertical="center"/>
      <protection locked="0"/>
    </xf>
    <xf numFmtId="4" fontId="0" fillId="0" borderId="35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/>
      <protection locked="0" hidden="1"/>
    </xf>
    <xf numFmtId="0" fontId="32" fillId="0" borderId="38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right"/>
      <protection hidden="1"/>
    </xf>
    <xf numFmtId="0" fontId="33" fillId="46" borderId="17" xfId="0" applyFont="1" applyFill="1" applyBorder="1" applyAlignment="1" applyProtection="1">
      <alignment horizontal="left" vertical="center" wrapText="1" indent="1"/>
      <protection hidden="1"/>
    </xf>
    <xf numFmtId="14" fontId="28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wrapText="1"/>
    </xf>
    <xf numFmtId="3" fontId="35" fillId="46" borderId="30" xfId="0" applyNumberFormat="1" applyFont="1" applyFill="1" applyBorder="1" applyAlignment="1" applyProtection="1">
      <alignment horizontal="center" vertical="center" wrapText="1"/>
      <protection hidden="1"/>
    </xf>
    <xf numFmtId="3" fontId="35" fillId="46" borderId="31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40" xfId="0" applyNumberFormat="1" applyBorder="1" applyAlignment="1" applyProtection="1">
      <alignment horizontal="center" vertical="center"/>
      <protection locked="0"/>
    </xf>
    <xf numFmtId="3" fontId="2" fillId="46" borderId="36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39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37" xfId="0" applyNumberFormat="1" applyFont="1" applyFill="1" applyBorder="1" applyAlignment="1" applyProtection="1">
      <alignment horizontal="center" vertical="center" wrapText="1"/>
      <protection hidden="1"/>
    </xf>
    <xf numFmtId="0" fontId="33" fillId="46" borderId="0" xfId="0" applyFont="1" applyFill="1" applyAlignment="1" applyProtection="1">
      <alignment horizontal="left" vertical="top" wrapText="1"/>
      <protection hidden="1"/>
    </xf>
    <xf numFmtId="3" fontId="2" fillId="46" borderId="20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21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34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35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23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46" borderId="16" xfId="0" applyFont="1" applyFill="1" applyBorder="1" applyAlignment="1" applyProtection="1">
      <alignment horizontal="center" vertical="center" wrapText="1"/>
      <protection hidden="1"/>
    </xf>
    <xf numFmtId="0" fontId="3" fillId="46" borderId="17" xfId="0" applyFont="1" applyFill="1" applyBorder="1" applyAlignment="1" applyProtection="1">
      <alignment horizontal="center" vertical="center" wrapText="1"/>
      <protection hidden="1"/>
    </xf>
    <xf numFmtId="0" fontId="3" fillId="46" borderId="18" xfId="0" applyFont="1" applyFill="1" applyBorder="1" applyAlignment="1" applyProtection="1">
      <alignment horizontal="center" vertical="center" wrapText="1"/>
      <protection hidden="1"/>
    </xf>
    <xf numFmtId="0" fontId="2" fillId="46" borderId="15" xfId="0" applyFont="1" applyFill="1" applyBorder="1" applyAlignment="1" applyProtection="1">
      <alignment horizontal="center" vertical="center" wrapText="1"/>
      <protection hidden="1"/>
    </xf>
    <xf numFmtId="0" fontId="2" fillId="46" borderId="1" xfId="0" applyFont="1" applyFill="1" applyBorder="1" applyAlignment="1" applyProtection="1">
      <alignment horizontal="center" vertical="center" wrapText="1"/>
      <protection hidden="1"/>
    </xf>
    <xf numFmtId="3" fontId="2" fillId="46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46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7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9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6" xfId="0" applyNumberFormat="1" applyFont="1" applyFill="1" applyBorder="1" applyAlignment="1" applyProtection="1">
      <alignment horizontal="center" vertical="center" wrapText="1"/>
      <protection hidden="1"/>
    </xf>
    <xf numFmtId="3" fontId="3" fillId="46" borderId="28" xfId="0" applyNumberFormat="1" applyFont="1" applyFill="1" applyBorder="1" applyAlignment="1" applyProtection="1">
      <alignment horizontal="center" vertical="center" wrapText="1"/>
      <protection hidden="1"/>
    </xf>
  </cellXfs>
  <cellStyles count="97">
    <cellStyle name="20% - akcent 1 2" xfId="7" xr:uid="{00000000-0005-0000-0000-000000000000}"/>
    <cellStyle name="20% - akcent 1 3" xfId="48" xr:uid="{00000000-0005-0000-0000-000001000000}"/>
    <cellStyle name="20% - akcent 2 2" xfId="8" xr:uid="{00000000-0005-0000-0000-000002000000}"/>
    <cellStyle name="20% - akcent 2 3" xfId="49" xr:uid="{00000000-0005-0000-0000-000003000000}"/>
    <cellStyle name="20% - akcent 3 2" xfId="9" xr:uid="{00000000-0005-0000-0000-000004000000}"/>
    <cellStyle name="20% - akcent 3 3" xfId="50" xr:uid="{00000000-0005-0000-0000-000005000000}"/>
    <cellStyle name="20% - akcent 4 2" xfId="10" xr:uid="{00000000-0005-0000-0000-000006000000}"/>
    <cellStyle name="20% - akcent 4 3" xfId="51" xr:uid="{00000000-0005-0000-0000-000007000000}"/>
    <cellStyle name="20% - akcent 5 2" xfId="11" xr:uid="{00000000-0005-0000-0000-000008000000}"/>
    <cellStyle name="20% - akcent 5 3" xfId="52" xr:uid="{00000000-0005-0000-0000-000009000000}"/>
    <cellStyle name="20% - akcent 6 2" xfId="12" xr:uid="{00000000-0005-0000-0000-00000A000000}"/>
    <cellStyle name="20% - akcent 6 3" xfId="53" xr:uid="{00000000-0005-0000-0000-00000B000000}"/>
    <cellStyle name="40% - akcent 1 2" xfId="13" xr:uid="{00000000-0005-0000-0000-00000C000000}"/>
    <cellStyle name="40% - akcent 1 3" xfId="54" xr:uid="{00000000-0005-0000-0000-00000D000000}"/>
    <cellStyle name="40% - akcent 2 2" xfId="14" xr:uid="{00000000-0005-0000-0000-00000E000000}"/>
    <cellStyle name="40% - akcent 2 3" xfId="55" xr:uid="{00000000-0005-0000-0000-00000F000000}"/>
    <cellStyle name="40% - akcent 3 2" xfId="15" xr:uid="{00000000-0005-0000-0000-000010000000}"/>
    <cellStyle name="40% - akcent 3 3" xfId="56" xr:uid="{00000000-0005-0000-0000-000011000000}"/>
    <cellStyle name="40% - akcent 4 2" xfId="16" xr:uid="{00000000-0005-0000-0000-000012000000}"/>
    <cellStyle name="40% - akcent 4 3" xfId="57" xr:uid="{00000000-0005-0000-0000-000013000000}"/>
    <cellStyle name="40% - akcent 5 2" xfId="17" xr:uid="{00000000-0005-0000-0000-000014000000}"/>
    <cellStyle name="40% - akcent 5 3" xfId="58" xr:uid="{00000000-0005-0000-0000-000015000000}"/>
    <cellStyle name="40% - akcent 6 2" xfId="18" xr:uid="{00000000-0005-0000-0000-000016000000}"/>
    <cellStyle name="40% - akcent 6 3" xfId="59" xr:uid="{00000000-0005-0000-0000-000017000000}"/>
    <cellStyle name="60% - akcent 1 2" xfId="19" xr:uid="{00000000-0005-0000-0000-000018000000}"/>
    <cellStyle name="60% - akcent 1 3" xfId="60" xr:uid="{00000000-0005-0000-0000-000019000000}"/>
    <cellStyle name="60% - akcent 2 2" xfId="20" xr:uid="{00000000-0005-0000-0000-00001A000000}"/>
    <cellStyle name="60% - akcent 2 3" xfId="61" xr:uid="{00000000-0005-0000-0000-00001B000000}"/>
    <cellStyle name="60% - akcent 3 2" xfId="21" xr:uid="{00000000-0005-0000-0000-00001C000000}"/>
    <cellStyle name="60% - akcent 3 3" xfId="62" xr:uid="{00000000-0005-0000-0000-00001D000000}"/>
    <cellStyle name="60% - akcent 4 2" xfId="22" xr:uid="{00000000-0005-0000-0000-00001E000000}"/>
    <cellStyle name="60% - akcent 4 3" xfId="63" xr:uid="{00000000-0005-0000-0000-00001F000000}"/>
    <cellStyle name="60% - akcent 5 2" xfId="23" xr:uid="{00000000-0005-0000-0000-000020000000}"/>
    <cellStyle name="60% - akcent 5 3" xfId="64" xr:uid="{00000000-0005-0000-0000-000021000000}"/>
    <cellStyle name="60% - akcent 6 2" xfId="24" xr:uid="{00000000-0005-0000-0000-000022000000}"/>
    <cellStyle name="60% - akcent 6 3" xfId="65" xr:uid="{00000000-0005-0000-0000-000023000000}"/>
    <cellStyle name="Akcent 1 2" xfId="25" xr:uid="{00000000-0005-0000-0000-000024000000}"/>
    <cellStyle name="Akcent 1 3" xfId="66" xr:uid="{00000000-0005-0000-0000-000025000000}"/>
    <cellStyle name="Akcent 2 2" xfId="26" xr:uid="{00000000-0005-0000-0000-000026000000}"/>
    <cellStyle name="Akcent 2 3" xfId="67" xr:uid="{00000000-0005-0000-0000-000027000000}"/>
    <cellStyle name="Akcent 3 2" xfId="27" xr:uid="{00000000-0005-0000-0000-000028000000}"/>
    <cellStyle name="Akcent 3 3" xfId="68" xr:uid="{00000000-0005-0000-0000-000029000000}"/>
    <cellStyle name="Akcent 4 2" xfId="28" xr:uid="{00000000-0005-0000-0000-00002A000000}"/>
    <cellStyle name="Akcent 4 3" xfId="69" xr:uid="{00000000-0005-0000-0000-00002B000000}"/>
    <cellStyle name="Akcent 5 2" xfId="29" xr:uid="{00000000-0005-0000-0000-00002C000000}"/>
    <cellStyle name="Akcent 5 3" xfId="70" xr:uid="{00000000-0005-0000-0000-00002D000000}"/>
    <cellStyle name="Akcent 6 2" xfId="30" xr:uid="{00000000-0005-0000-0000-00002E000000}"/>
    <cellStyle name="Akcent 6 3" xfId="71" xr:uid="{00000000-0005-0000-0000-00002F000000}"/>
    <cellStyle name="Dane wejściowe 2" xfId="31" xr:uid="{00000000-0005-0000-0000-000030000000}"/>
    <cellStyle name="Dane wejściowe 2 2" xfId="87" xr:uid="{00000000-0005-0000-0000-000031000000}"/>
    <cellStyle name="Dane wejściowe 3" xfId="72" xr:uid="{00000000-0005-0000-0000-000032000000}"/>
    <cellStyle name="Dane wejściowe 3 2" xfId="92" xr:uid="{00000000-0005-0000-0000-000033000000}"/>
    <cellStyle name="Dane wejściowe 4" xfId="80" xr:uid="{00000000-0005-0000-0000-000034000000}"/>
    <cellStyle name="Dane wyjściowe 2" xfId="32" xr:uid="{00000000-0005-0000-0000-000035000000}"/>
    <cellStyle name="Dane wyjściowe 2 2" xfId="88" xr:uid="{00000000-0005-0000-0000-000036000000}"/>
    <cellStyle name="Dane wyjściowe 3" xfId="73" xr:uid="{00000000-0005-0000-0000-000037000000}"/>
    <cellStyle name="Dane wyjściowe 3 2" xfId="93" xr:uid="{00000000-0005-0000-0000-000038000000}"/>
    <cellStyle name="Dane wyjściowe 4" xfId="81" xr:uid="{00000000-0005-0000-0000-000039000000}"/>
    <cellStyle name="Dobre 2" xfId="33" xr:uid="{00000000-0005-0000-0000-00003A000000}"/>
    <cellStyle name="Dobre 3" xfId="74" xr:uid="{00000000-0005-0000-0000-00003B000000}"/>
    <cellStyle name="Excel Built-in Normal" xfId="6" xr:uid="{00000000-0005-0000-0000-00003C000000}"/>
    <cellStyle name="Komórka połączona 2" xfId="34" xr:uid="{00000000-0005-0000-0000-00003D000000}"/>
    <cellStyle name="Komórka zaznaczona 2" xfId="35" xr:uid="{00000000-0005-0000-0000-00003E000000}"/>
    <cellStyle name="Komórka zaznaczona 3" xfId="75" xr:uid="{00000000-0005-0000-0000-00003F000000}"/>
    <cellStyle name="Nagłówek 1 2" xfId="36" xr:uid="{00000000-0005-0000-0000-000040000000}"/>
    <cellStyle name="Nagłówek 2 2" xfId="37" xr:uid="{00000000-0005-0000-0000-000041000000}"/>
    <cellStyle name="Nagłówek 3 2" xfId="38" xr:uid="{00000000-0005-0000-0000-000042000000}"/>
    <cellStyle name="Nagłówek 4 2" xfId="39" xr:uid="{00000000-0005-0000-0000-000043000000}"/>
    <cellStyle name="Neutralne 2" xfId="40" xr:uid="{00000000-0005-0000-0000-000044000000}"/>
    <cellStyle name="Neutralne 3" xfId="76" xr:uid="{00000000-0005-0000-0000-000045000000}"/>
    <cellStyle name="Normalny" xfId="0" builtinId="0"/>
    <cellStyle name="Normalny 2" xfId="1" xr:uid="{00000000-0005-0000-0000-000047000000}"/>
    <cellStyle name="Normalny 3" xfId="2" xr:uid="{00000000-0005-0000-0000-000048000000}"/>
    <cellStyle name="Normalny 3 2" xfId="85" xr:uid="{00000000-0005-0000-0000-000049000000}"/>
    <cellStyle name="Normalny 4" xfId="3" xr:uid="{00000000-0005-0000-0000-00004A000000}"/>
    <cellStyle name="Normalny 4 2" xfId="86" xr:uid="{00000000-0005-0000-0000-00004B000000}"/>
    <cellStyle name="Normalny 5" xfId="4" xr:uid="{00000000-0005-0000-0000-00004C000000}"/>
    <cellStyle name="Obliczenia 2" xfId="41" xr:uid="{00000000-0005-0000-0000-00004D000000}"/>
    <cellStyle name="Obliczenia 2 2" xfId="89" xr:uid="{00000000-0005-0000-0000-00004E000000}"/>
    <cellStyle name="Obliczenia 3" xfId="77" xr:uid="{00000000-0005-0000-0000-00004F000000}"/>
    <cellStyle name="Obliczenia 3 2" xfId="94" xr:uid="{00000000-0005-0000-0000-000050000000}"/>
    <cellStyle name="Obliczenia 4" xfId="82" xr:uid="{00000000-0005-0000-0000-000051000000}"/>
    <cellStyle name="Suma 2" xfId="42" xr:uid="{00000000-0005-0000-0000-000052000000}"/>
    <cellStyle name="Suma 2 2" xfId="90" xr:uid="{00000000-0005-0000-0000-000053000000}"/>
    <cellStyle name="Suma 3" xfId="83" xr:uid="{00000000-0005-0000-0000-000054000000}"/>
    <cellStyle name="Tekst objaśnienia 2" xfId="43" xr:uid="{00000000-0005-0000-0000-000055000000}"/>
    <cellStyle name="Tekst ostrzeżenia 2" xfId="44" xr:uid="{00000000-0005-0000-0000-000056000000}"/>
    <cellStyle name="Tytuł 2" xfId="45" xr:uid="{00000000-0005-0000-0000-000057000000}"/>
    <cellStyle name="Uwaga 2" xfId="46" xr:uid="{00000000-0005-0000-0000-000058000000}"/>
    <cellStyle name="Uwaga 2 2" xfId="91" xr:uid="{00000000-0005-0000-0000-000059000000}"/>
    <cellStyle name="Uwaga 3" xfId="78" xr:uid="{00000000-0005-0000-0000-00005A000000}"/>
    <cellStyle name="Uwaga 3 2" xfId="95" xr:uid="{00000000-0005-0000-0000-00005B000000}"/>
    <cellStyle name="Uwaga 4" xfId="84" xr:uid="{00000000-0005-0000-0000-00005C000000}"/>
    <cellStyle name="Uwaga 4 2" xfId="96" xr:uid="{00000000-0005-0000-0000-00005D000000}"/>
    <cellStyle name="Walutowy 2" xfId="5" xr:uid="{00000000-0005-0000-0000-00005E000000}"/>
    <cellStyle name="Złe 2" xfId="47" xr:uid="{00000000-0005-0000-0000-00005F000000}"/>
    <cellStyle name="Złe 3" xfId="79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showGridLines="0" tabSelected="1" zoomScale="73" zoomScaleNormal="73" workbookViewId="0">
      <selection activeCell="J9" sqref="J9"/>
    </sheetView>
  </sheetViews>
  <sheetFormatPr defaultColWidth="9.28515625" defaultRowHeight="15"/>
  <cols>
    <col min="1" max="1" width="33.7109375" style="9" customWidth="1"/>
    <col min="2" max="2" width="19.28515625" style="9" customWidth="1"/>
    <col min="3" max="3" width="17.7109375" style="9" customWidth="1"/>
    <col min="4" max="5" width="19.5703125" style="9" customWidth="1"/>
    <col min="6" max="9" width="22.7109375" style="9" customWidth="1"/>
    <col min="10" max="10" width="20.5703125" style="9" customWidth="1"/>
    <col min="11" max="11" width="72.5703125" style="9" customWidth="1"/>
    <col min="12" max="16384" width="9.28515625" style="9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22"/>
    </row>
    <row r="2" spans="1:11" ht="21">
      <c r="A2" s="10"/>
      <c r="B2" s="10"/>
      <c r="C2" s="10"/>
      <c r="D2" s="11"/>
      <c r="E2" s="11"/>
      <c r="G2" s="24" t="s">
        <v>26</v>
      </c>
      <c r="H2" s="7" t="s">
        <v>15</v>
      </c>
      <c r="K2" s="22"/>
    </row>
    <row r="3" spans="1:11" ht="19.899999999999999" customHeight="1">
      <c r="A3" s="12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22"/>
    </row>
    <row r="4" spans="1:11" ht="33.6" customHeight="1">
      <c r="A4" s="13"/>
      <c r="B4" s="13"/>
      <c r="D4" s="13"/>
      <c r="E4" s="13"/>
      <c r="F4" s="27" t="s">
        <v>7</v>
      </c>
      <c r="G4" s="26">
        <v>45558</v>
      </c>
      <c r="I4" s="13"/>
      <c r="J4" s="13"/>
    </row>
    <row r="5" spans="1:11" ht="11.6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1" ht="21.6" customHeight="1" thickTop="1">
      <c r="A6" s="41" t="s">
        <v>5</v>
      </c>
      <c r="B6" s="44" t="s">
        <v>36</v>
      </c>
      <c r="C6" s="46" t="s">
        <v>3</v>
      </c>
      <c r="D6" s="35" t="s">
        <v>4</v>
      </c>
      <c r="E6" s="35" t="s">
        <v>32</v>
      </c>
      <c r="F6" s="37" t="s">
        <v>33</v>
      </c>
      <c r="G6" s="48" t="s">
        <v>31</v>
      </c>
      <c r="H6" s="50" t="s">
        <v>35</v>
      </c>
      <c r="I6" s="48" t="s">
        <v>34</v>
      </c>
      <c r="J6" s="39" t="s">
        <v>28</v>
      </c>
      <c r="K6" s="31" t="s">
        <v>29</v>
      </c>
    </row>
    <row r="7" spans="1:11" ht="127.5" customHeight="1">
      <c r="A7" s="42"/>
      <c r="B7" s="45"/>
      <c r="C7" s="47"/>
      <c r="D7" s="36"/>
      <c r="E7" s="36"/>
      <c r="F7" s="38"/>
      <c r="G7" s="49"/>
      <c r="H7" s="51"/>
      <c r="I7" s="49"/>
      <c r="J7" s="40"/>
      <c r="K7" s="32"/>
    </row>
    <row r="8" spans="1:11" ht="19.5" customHeight="1" thickBot="1">
      <c r="A8" s="43"/>
      <c r="B8" s="14"/>
      <c r="C8" s="14" t="s">
        <v>0</v>
      </c>
      <c r="D8" s="15" t="s">
        <v>1</v>
      </c>
      <c r="E8" s="15" t="s">
        <v>2</v>
      </c>
      <c r="F8" s="28" t="s">
        <v>2</v>
      </c>
      <c r="G8" s="29" t="s">
        <v>2</v>
      </c>
      <c r="H8" s="29" t="s">
        <v>2</v>
      </c>
      <c r="I8" s="17" t="s">
        <v>2</v>
      </c>
      <c r="J8" s="17" t="s">
        <v>2</v>
      </c>
      <c r="K8" s="33"/>
    </row>
    <row r="9" spans="1:11" ht="138" customHeight="1" thickTop="1">
      <c r="A9" s="25" t="s">
        <v>30</v>
      </c>
      <c r="B9" s="2"/>
      <c r="C9" s="2"/>
      <c r="D9" s="16"/>
      <c r="E9" s="30"/>
      <c r="F9" s="21"/>
      <c r="G9" s="20"/>
      <c r="H9" s="19"/>
      <c r="I9" s="20"/>
      <c r="J9" s="18">
        <f>SUM(E9:I9)</f>
        <v>0</v>
      </c>
      <c r="K9" s="23"/>
    </row>
    <row r="11" spans="1:11" ht="47.25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</row>
  </sheetData>
  <sheetProtection selectLockedCells="1"/>
  <mergeCells count="12">
    <mergeCell ref="K6:K8"/>
    <mergeCell ref="A11:K11"/>
    <mergeCell ref="D6:D7"/>
    <mergeCell ref="F6:F7"/>
    <mergeCell ref="J6:J7"/>
    <mergeCell ref="A6:A8"/>
    <mergeCell ref="B6:B7"/>
    <mergeCell ref="C6:C7"/>
    <mergeCell ref="G6:G7"/>
    <mergeCell ref="H6:H7"/>
    <mergeCell ref="I6:I7"/>
    <mergeCell ref="E6:E7"/>
  </mergeCells>
  <dataValidations count="3">
    <dataValidation type="whole" allowBlank="1" showErrorMessage="1" errorTitle="BŁĄD" error="PROSZĘ WPISAĆ 0 (ZERO) LUB LICZBĘ NATURALNĄ" promptTitle="BŁĄD" prompt="PROSZĘ WPISAĆ LICZBĘ CAŁKOWITĄ" sqref="B9" xr:uid="{00000000-0002-0000-0000-000000000000}">
      <formula1>0</formula1>
      <formula2>10000</formula2>
    </dataValidation>
    <dataValidation type="whole" allowBlank="1" showErrorMessage="1" errorTitle="BŁĄD" error="PROSZĘ WPISAĆ 0 (ZERO) LUB LICZBĘ NATURALNĄ" promptTitle="BŁĄD" prompt="PROSZĘ WPISAĆ LICZBĘ CAŁKOWITĄ" sqref="C9" xr:uid="{00000000-0002-0000-0000-000002000000}">
      <formula1>0</formula1>
      <formula2>10000000</formula2>
    </dataValidation>
    <dataValidation allowBlank="1" showInputMessage="1" sqref="D9:I9 K9" xr:uid="{00000000-0002-0000-0000-000003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Dane!$C$3:$C$19</xm:f>
          </x14:formula1>
          <xm:sqref>H2</xm:sqref>
        </x14:dataValidation>
        <x14:dataValidation type="list" allowBlank="1" showInputMessage="1" showErrorMessage="1" xr:uid="{00000000-0002-0000-0000-000005000000}">
          <x14:formula1>
            <xm:f>Dane!$B$3:$B$19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9"/>
  <sheetViews>
    <sheetView workbookViewId="0">
      <selection activeCell="C23" sqref="C23"/>
    </sheetView>
  </sheetViews>
  <sheetFormatPr defaultColWidth="11.42578125" defaultRowHeight="15"/>
  <cols>
    <col min="2" max="2" width="14.42578125" customWidth="1"/>
    <col min="3" max="3" width="28.7109375" customWidth="1"/>
  </cols>
  <sheetData>
    <row r="2" spans="2:3" ht="78" customHeight="1">
      <c r="B2" s="3" t="s">
        <v>8</v>
      </c>
      <c r="C2" s="3" t="s">
        <v>9</v>
      </c>
    </row>
    <row r="3" spans="2:3">
      <c r="B3" s="8" t="s">
        <v>27</v>
      </c>
      <c r="C3" s="8" t="s">
        <v>27</v>
      </c>
    </row>
    <row r="4" spans="2:3" ht="15.75">
      <c r="B4" s="5">
        <f ca="1">B5-1</f>
        <v>45550</v>
      </c>
      <c r="C4" s="6" t="s">
        <v>10</v>
      </c>
    </row>
    <row r="5" spans="2:3" ht="15.75">
      <c r="B5" s="5">
        <f ca="1">B6-1</f>
        <v>45551</v>
      </c>
      <c r="C5" s="6" t="s">
        <v>11</v>
      </c>
    </row>
    <row r="6" spans="2:3" ht="15.75">
      <c r="B6" s="5">
        <f ca="1">B7-1</f>
        <v>45552</v>
      </c>
      <c r="C6" s="6" t="s">
        <v>12</v>
      </c>
    </row>
    <row r="7" spans="2:3" ht="15.75">
      <c r="B7" s="5">
        <f ca="1">TODAY()</f>
        <v>45553</v>
      </c>
      <c r="C7" s="6" t="s">
        <v>13</v>
      </c>
    </row>
    <row r="8" spans="2:3" ht="15.75">
      <c r="B8" s="5">
        <f ca="1">TODAY()+1</f>
        <v>45554</v>
      </c>
      <c r="C8" s="6" t="s">
        <v>14</v>
      </c>
    </row>
    <row r="9" spans="2:3" ht="15.75">
      <c r="B9" s="5">
        <f ca="1">B8+1</f>
        <v>45555</v>
      </c>
      <c r="C9" s="6" t="s">
        <v>15</v>
      </c>
    </row>
    <row r="10" spans="2:3" ht="15.75">
      <c r="B10" s="5">
        <f t="shared" ref="B10:B19" ca="1" si="0">B9+1</f>
        <v>45556</v>
      </c>
      <c r="C10" s="6" t="s">
        <v>16</v>
      </c>
    </row>
    <row r="11" spans="2:3" ht="15.75">
      <c r="B11" s="5">
        <f t="shared" ca="1" si="0"/>
        <v>45557</v>
      </c>
      <c r="C11" s="6" t="s">
        <v>17</v>
      </c>
    </row>
    <row r="12" spans="2:3" ht="15.75">
      <c r="B12" s="5">
        <f t="shared" ca="1" si="0"/>
        <v>45558</v>
      </c>
      <c r="C12" s="6" t="s">
        <v>18</v>
      </c>
    </row>
    <row r="13" spans="2:3" ht="15.75">
      <c r="B13" s="5">
        <f t="shared" ca="1" si="0"/>
        <v>45559</v>
      </c>
      <c r="C13" s="6" t="s">
        <v>19</v>
      </c>
    </row>
    <row r="14" spans="2:3" ht="15.75">
      <c r="B14" s="5">
        <f t="shared" ca="1" si="0"/>
        <v>45560</v>
      </c>
      <c r="C14" s="6" t="s">
        <v>20</v>
      </c>
    </row>
    <row r="15" spans="2:3" ht="15.75">
      <c r="B15" s="5">
        <f t="shared" ca="1" si="0"/>
        <v>45561</v>
      </c>
      <c r="C15" s="6" t="s">
        <v>21</v>
      </c>
    </row>
    <row r="16" spans="2:3" ht="15.75">
      <c r="B16" s="5">
        <f t="shared" ca="1" si="0"/>
        <v>45562</v>
      </c>
      <c r="C16" s="6" t="s">
        <v>22</v>
      </c>
    </row>
    <row r="17" spans="2:3" ht="15.75">
      <c r="B17" s="5">
        <f t="shared" ca="1" si="0"/>
        <v>45563</v>
      </c>
      <c r="C17" s="6" t="s">
        <v>23</v>
      </c>
    </row>
    <row r="18" spans="2:3" ht="15.75">
      <c r="B18" s="5">
        <f t="shared" ca="1" si="0"/>
        <v>45564</v>
      </c>
      <c r="C18" s="6" t="s">
        <v>24</v>
      </c>
    </row>
    <row r="19" spans="2:3" ht="15.75">
      <c r="B19" s="5">
        <f t="shared" ca="1" si="0"/>
        <v>45565</v>
      </c>
      <c r="C19" s="6" t="s">
        <v>25</v>
      </c>
    </row>
    <row r="20" spans="2:3">
      <c r="B20" s="4"/>
    </row>
    <row r="21" spans="2:3">
      <c r="B21" s="4"/>
    </row>
    <row r="22" spans="2:3">
      <c r="B22" s="4"/>
    </row>
    <row r="23" spans="2:3">
      <c r="B23" s="4"/>
    </row>
    <row r="24" spans="2:3">
      <c r="B24" s="4"/>
    </row>
    <row r="25" spans="2:3">
      <c r="B25" s="4"/>
    </row>
    <row r="26" spans="2:3">
      <c r="B26" s="4"/>
    </row>
    <row r="27" spans="2:3">
      <c r="B27" s="4"/>
    </row>
    <row r="28" spans="2:3">
      <c r="B28" s="4"/>
    </row>
    <row r="29" spans="2:3">
      <c r="B29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ZESTAWIENIE</vt:lpstr>
      <vt:lpstr>Dane</vt:lpstr>
      <vt:lpstr>Arkusz1</vt:lpstr>
      <vt:lpstr>ZESTAWIENIE!Obszar_wydruku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Szulżyk Bartosz</dc:creator>
  <cp:lastModifiedBy>Stanisława Czarnota</cp:lastModifiedBy>
  <cp:lastPrinted>2024-09-18T09:05:41Z</cp:lastPrinted>
  <dcterms:created xsi:type="dcterms:W3CDTF">2015-08-13T13:12:08Z</dcterms:created>
  <dcterms:modified xsi:type="dcterms:W3CDTF">2024-09-18T11:40:58Z</dcterms:modified>
</cp:coreProperties>
</file>